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Абонслужба\БОЖОР\ДРІМ\"/>
    </mc:Choice>
  </mc:AlternateContent>
  <xr:revisionPtr revIDLastSave="0" documentId="13_ncr:1_{8BF1F68F-1A6C-41F3-BC18-CA4CE64829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195.2024-12-05a" sheetId="1" r:id="rId1"/>
  </sheets>
  <definedNames>
    <definedName name="_xlnm._FilterDatabase" localSheetId="0" hidden="1">'2195.2024-12-05a'!$A$5:$V$77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M6" i="1" s="1"/>
  <c r="H7" i="1"/>
  <c r="M7" i="1" s="1"/>
  <c r="H8" i="1"/>
  <c r="M8" i="1" s="1"/>
  <c r="H9" i="1"/>
  <c r="M9" i="1" s="1"/>
  <c r="H10" i="1"/>
  <c r="M10" i="1" s="1"/>
  <c r="H11" i="1"/>
  <c r="M11" i="1" s="1"/>
  <c r="H12" i="1"/>
  <c r="M12" i="1" s="1"/>
  <c r="H76" i="1"/>
  <c r="M76" i="1" s="1"/>
  <c r="H13" i="1"/>
  <c r="M13" i="1" s="1"/>
  <c r="H14" i="1"/>
  <c r="M14" i="1" s="1"/>
  <c r="H15" i="1"/>
  <c r="M15" i="1" s="1"/>
  <c r="H16" i="1"/>
  <c r="M16" i="1" s="1"/>
  <c r="H64" i="1"/>
  <c r="M64" i="1" s="1"/>
  <c r="H17" i="1"/>
  <c r="M17" i="1" s="1"/>
  <c r="H18" i="1"/>
  <c r="M18" i="1" s="1"/>
  <c r="H19" i="1"/>
  <c r="M19" i="1" s="1"/>
  <c r="H65" i="1"/>
  <c r="M65" i="1" s="1"/>
  <c r="H20" i="1"/>
  <c r="M20" i="1" s="1"/>
  <c r="H21" i="1"/>
  <c r="M21" i="1" s="1"/>
  <c r="H22" i="1"/>
  <c r="M22" i="1" s="1"/>
  <c r="H23" i="1"/>
  <c r="M23" i="1" s="1"/>
  <c r="H24" i="1"/>
  <c r="M24" i="1" s="1"/>
  <c r="H25" i="1"/>
  <c r="M25" i="1" s="1"/>
  <c r="H58" i="1"/>
  <c r="M58" i="1" s="1"/>
  <c r="H26" i="1"/>
  <c r="M26" i="1" s="1"/>
  <c r="H27" i="1"/>
  <c r="M27" i="1" s="1"/>
  <c r="H28" i="1"/>
  <c r="M28" i="1" s="1"/>
  <c r="H29" i="1"/>
  <c r="M29" i="1" s="1"/>
  <c r="H66" i="1"/>
  <c r="M66" i="1" s="1"/>
  <c r="H67" i="1"/>
  <c r="M67" i="1" s="1"/>
  <c r="H68" i="1"/>
  <c r="M68" i="1" s="1"/>
  <c r="H59" i="1"/>
  <c r="M59" i="1" s="1"/>
  <c r="H30" i="1"/>
  <c r="M30" i="1" s="1"/>
  <c r="H31" i="1"/>
  <c r="M31" i="1" s="1"/>
  <c r="H77" i="1"/>
  <c r="M77" i="1" s="1"/>
  <c r="H32" i="1"/>
  <c r="M32" i="1" s="1"/>
  <c r="H33" i="1"/>
  <c r="M33" i="1" s="1"/>
  <c r="H34" i="1"/>
  <c r="M34" i="1" s="1"/>
  <c r="H35" i="1"/>
  <c r="M35" i="1" s="1"/>
  <c r="H60" i="1"/>
  <c r="M60" i="1" s="1"/>
  <c r="H61" i="1"/>
  <c r="M61" i="1" s="1"/>
  <c r="H36" i="1"/>
  <c r="M36" i="1" s="1"/>
  <c r="H69" i="1"/>
  <c r="M69" i="1" s="1"/>
  <c r="H70" i="1"/>
  <c r="M70" i="1" s="1"/>
  <c r="H71" i="1"/>
  <c r="M71" i="1" s="1"/>
  <c r="H37" i="1"/>
  <c r="M37" i="1" s="1"/>
  <c r="H38" i="1"/>
  <c r="M38" i="1" s="1"/>
  <c r="H39" i="1"/>
  <c r="M39" i="1" s="1"/>
  <c r="H63" i="1"/>
  <c r="M63" i="1" s="1"/>
  <c r="H62" i="1"/>
  <c r="M62" i="1" s="1"/>
  <c r="H40" i="1"/>
  <c r="M40" i="1" s="1"/>
  <c r="H57" i="1"/>
  <c r="M57" i="1" s="1"/>
  <c r="H72" i="1"/>
  <c r="M72" i="1" s="1"/>
  <c r="H41" i="1"/>
  <c r="M41" i="1" s="1"/>
  <c r="H42" i="1"/>
  <c r="M42" i="1" s="1"/>
  <c r="H43" i="1"/>
  <c r="M43" i="1" s="1"/>
  <c r="H44" i="1"/>
  <c r="M44" i="1" s="1"/>
  <c r="H56" i="1"/>
  <c r="M56" i="1" s="1"/>
  <c r="H45" i="1"/>
  <c r="M45" i="1" s="1"/>
  <c r="H75" i="1"/>
  <c r="M75" i="1" s="1"/>
  <c r="H46" i="1"/>
  <c r="M46" i="1" s="1"/>
  <c r="H47" i="1"/>
  <c r="M47" i="1" s="1"/>
  <c r="H48" i="1"/>
  <c r="M48" i="1" s="1"/>
  <c r="H73" i="1"/>
  <c r="M73" i="1" s="1"/>
  <c r="H74" i="1"/>
  <c r="M74" i="1" s="1"/>
  <c r="H49" i="1"/>
  <c r="M49" i="1" s="1"/>
  <c r="H50" i="1"/>
  <c r="M50" i="1" s="1"/>
  <c r="H51" i="1"/>
  <c r="M51" i="1" s="1"/>
  <c r="H52" i="1"/>
  <c r="M52" i="1" s="1"/>
  <c r="H53" i="1"/>
  <c r="M53" i="1" s="1"/>
  <c r="H54" i="1"/>
  <c r="M54" i="1" s="1"/>
  <c r="H55" i="1"/>
  <c r="M55" i="1" s="1"/>
</calcChain>
</file>

<file path=xl/sharedStrings.xml><?xml version="1.0" encoding="utf-8"?>
<sst xmlns="http://schemas.openxmlformats.org/spreadsheetml/2006/main" count="239" uniqueCount="73">
  <si>
    <t>Інгулецький</t>
  </si>
  <si>
    <t/>
  </si>
  <si>
    <t>А</t>
  </si>
  <si>
    <t>Половецька вул.</t>
  </si>
  <si>
    <t>Сім’ї Демиди вул.</t>
  </si>
  <si>
    <t>Червоногірська вул.</t>
  </si>
  <si>
    <t>Металургійний</t>
  </si>
  <si>
    <t>Балка Червона вул.</t>
  </si>
  <si>
    <t>Вахи Арсанова вул.</t>
  </si>
  <si>
    <t>Ветеранів праці вул.</t>
  </si>
  <si>
    <t>Гетьманська вул.</t>
  </si>
  <si>
    <t>Металургів пр.</t>
  </si>
  <si>
    <t>Святогеоргіївська вул.</t>
  </si>
  <si>
    <t>Покровський</t>
  </si>
  <si>
    <t>Казахська вул.</t>
  </si>
  <si>
    <t>Леона Штріппельмана вул.</t>
  </si>
  <si>
    <t>Саксаганський</t>
  </si>
  <si>
    <t>Іллі Гайдука вул.</t>
  </si>
  <si>
    <t>Братів Кожакіних вул.</t>
  </si>
  <si>
    <t>Волонтерів вул.</t>
  </si>
  <si>
    <t>Гірничорятувальна вул.</t>
  </si>
  <si>
    <t>Героїв УПА вул.</t>
  </si>
  <si>
    <t>Героїв-підпільників пр.</t>
  </si>
  <si>
    <t>Григорія Синиці вул.</t>
  </si>
  <si>
    <t>Дніпрорудна вул.</t>
  </si>
  <si>
    <t>Святителя Івана Златоуста вул.</t>
  </si>
  <si>
    <t>Соломії Крушельницької вул.</t>
  </si>
  <si>
    <t>Технічна вул.</t>
  </si>
  <si>
    <t>Українського Відродження вул.</t>
  </si>
  <si>
    <t>Харківська вул.</t>
  </si>
  <si>
    <t>Тернівський</t>
  </si>
  <si>
    <t>Івана Сірка вул.</t>
  </si>
  <si>
    <t>Астрономічна вул.</t>
  </si>
  <si>
    <t>Веселотернівська вул.</t>
  </si>
  <si>
    <t>Добросусідська вул.</t>
  </si>
  <si>
    <t>Канадська вул.</t>
  </si>
  <si>
    <t>Каштанова вул.</t>
  </si>
  <si>
    <t>Миколи Вінграновського вул.</t>
  </si>
  <si>
    <t>Миролюбівська вул.</t>
  </si>
  <si>
    <t>Надії Світличної вул.</t>
  </si>
  <si>
    <t>Сергія Колачевського вул.</t>
  </si>
  <si>
    <t>Центрально-Міський</t>
  </si>
  <si>
    <t>Богдановича вул.</t>
  </si>
  <si>
    <t>Військове містечко-1 вул.</t>
  </si>
  <si>
    <t>Військове містечко-35 вул.</t>
  </si>
  <si>
    <t>Великого Кобзаря вул.</t>
  </si>
  <si>
    <t>Геологічна вул.</t>
  </si>
  <si>
    <t>Героїв полку 'Азов' вул.</t>
  </si>
  <si>
    <t>Мартіна Шимановського вул.</t>
  </si>
  <si>
    <t>Миколи Ходича вул.</t>
  </si>
  <si>
    <t>Поштовий пр.</t>
  </si>
  <si>
    <t>Тополина вул.</t>
  </si>
  <si>
    <t>№ п/п</t>
  </si>
  <si>
    <t>Адміністративний район</t>
  </si>
  <si>
    <t>Кількість поверхів</t>
  </si>
  <si>
    <t>вулиця, пр., пл.</t>
  </si>
  <si>
    <t>№ будинку</t>
  </si>
  <si>
    <t>Літ.</t>
  </si>
  <si>
    <t>Корп.</t>
  </si>
  <si>
    <t>підключені до системи ц/о</t>
  </si>
  <si>
    <t>відключені від системи ц/о</t>
  </si>
  <si>
    <t>нежитлові приміщення</t>
  </si>
  <si>
    <t>у тому числі</t>
  </si>
  <si>
    <t>житлові приміщення</t>
  </si>
  <si>
    <t>Всього</t>
  </si>
  <si>
    <t>Адреса будинку</t>
  </si>
  <si>
    <t>% відключених від системи ц/о приміщень</t>
  </si>
  <si>
    <t>Перелік багатоквартирних будинків КПТМ "Криворіжтепломережа", 
у яких не менше ніж половина житлових та нежитлових приміщень відключена від системи централізованого опалення 
станом на 01.12.2024 р.</t>
  </si>
  <si>
    <t>Заступник директора по теплозбуту</t>
  </si>
  <si>
    <t>Олена ПРОКОП'ЄВА</t>
  </si>
  <si>
    <t>Юлія БОЖОР</t>
  </si>
  <si>
    <t>Ольга БРАСЛАВСЬКА</t>
  </si>
  <si>
    <t>067 231 00 13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</si>
</sst>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8"/>
  <sheetViews>
    <sheetView tabSelected="1" topLeftCell="A67" zoomScale="85" zoomScaleNormal="85" workbookViewId="0">
      <selection activeCell="E87" sqref="E87"/>
    </sheetView>
  </sheetViews>
  <sheetFormatPr defaultRowHeight="15.6" x14ac:dyDescent="0.3"/>
  <cols>
    <col min="1" max="1" width="7.21875" style="7" bestFit="1" customWidth="1"/>
    <col min="2" max="2" width="23.6640625" style="7" bestFit="1" customWidth="1"/>
    <col min="3" max="3" width="11.5546875" style="7" customWidth="1"/>
    <col min="4" max="4" width="34.33203125" style="7" bestFit="1" customWidth="1"/>
    <col min="5" max="6" width="8.88671875" style="7"/>
    <col min="7" max="7" width="8.88671875" style="7" customWidth="1"/>
    <col min="8" max="8" width="8.88671875" style="8" customWidth="1"/>
    <col min="9" max="9" width="15.109375" style="10" customWidth="1"/>
    <col min="10" max="10" width="16.33203125" style="10" customWidth="1"/>
    <col min="11" max="11" width="14.5546875" style="10" customWidth="1"/>
    <col min="12" max="12" width="15.33203125" style="10" customWidth="1"/>
    <col min="13" max="13" width="16.6640625" style="8" customWidth="1"/>
  </cols>
  <sheetData>
    <row r="1" spans="1:13" ht="57" customHeight="1" x14ac:dyDescent="0.25">
      <c r="A1" s="13" t="s">
        <v>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.2" x14ac:dyDescent="0.25">
      <c r="A2"/>
      <c r="B2"/>
      <c r="C2"/>
      <c r="D2"/>
      <c r="E2"/>
      <c r="F2"/>
      <c r="G2"/>
      <c r="H2" s="2"/>
      <c r="I2" s="1"/>
      <c r="J2" s="1"/>
      <c r="K2" s="1"/>
      <c r="L2" s="1"/>
      <c r="M2" s="2"/>
    </row>
    <row r="3" spans="1:13" ht="13.2" customHeight="1" x14ac:dyDescent="0.25">
      <c r="A3" s="15" t="s">
        <v>52</v>
      </c>
      <c r="B3" s="15" t="s">
        <v>53</v>
      </c>
      <c r="C3" s="15" t="s">
        <v>54</v>
      </c>
      <c r="D3" s="16" t="s">
        <v>65</v>
      </c>
      <c r="E3" s="16"/>
      <c r="F3" s="16"/>
      <c r="G3" s="16"/>
      <c r="H3" s="16" t="s">
        <v>64</v>
      </c>
      <c r="I3" s="16" t="s">
        <v>62</v>
      </c>
      <c r="J3" s="16"/>
      <c r="K3" s="16"/>
      <c r="L3" s="16"/>
      <c r="M3" s="15" t="s">
        <v>66</v>
      </c>
    </row>
    <row r="4" spans="1:13" ht="16.2" x14ac:dyDescent="0.25">
      <c r="A4" s="15"/>
      <c r="B4" s="15"/>
      <c r="C4" s="15"/>
      <c r="D4" s="16"/>
      <c r="E4" s="16"/>
      <c r="F4" s="16"/>
      <c r="G4" s="16"/>
      <c r="H4" s="16"/>
      <c r="I4" s="17" t="s">
        <v>63</v>
      </c>
      <c r="J4" s="17"/>
      <c r="K4" s="17" t="s">
        <v>61</v>
      </c>
      <c r="L4" s="17"/>
      <c r="M4" s="15"/>
    </row>
    <row r="5" spans="1:13" ht="34.200000000000003" customHeight="1" x14ac:dyDescent="0.25">
      <c r="A5" s="15"/>
      <c r="B5" s="15"/>
      <c r="C5" s="15"/>
      <c r="D5" s="3" t="s">
        <v>55</v>
      </c>
      <c r="E5" s="3" t="s">
        <v>56</v>
      </c>
      <c r="F5" s="3" t="s">
        <v>57</v>
      </c>
      <c r="G5" s="3" t="s">
        <v>58</v>
      </c>
      <c r="H5" s="16"/>
      <c r="I5" s="4" t="s">
        <v>59</v>
      </c>
      <c r="J5" s="4" t="s">
        <v>60</v>
      </c>
      <c r="K5" s="4" t="s">
        <v>59</v>
      </c>
      <c r="L5" s="4" t="s">
        <v>60</v>
      </c>
      <c r="M5" s="15"/>
    </row>
    <row r="6" spans="1:13" x14ac:dyDescent="0.3">
      <c r="A6" s="5">
        <v>1</v>
      </c>
      <c r="B6" s="5" t="s">
        <v>30</v>
      </c>
      <c r="C6" s="5">
        <v>1</v>
      </c>
      <c r="D6" s="5" t="s">
        <v>32</v>
      </c>
      <c r="E6" s="5">
        <v>8</v>
      </c>
      <c r="F6" s="5" t="s">
        <v>1</v>
      </c>
      <c r="G6" s="5">
        <v>0</v>
      </c>
      <c r="H6" s="6">
        <f>SUM(I6:L6)</f>
        <v>2</v>
      </c>
      <c r="I6" s="9">
        <v>1</v>
      </c>
      <c r="J6" s="9">
        <v>1</v>
      </c>
      <c r="K6" s="9"/>
      <c r="L6" s="9"/>
      <c r="M6" s="11">
        <f>(J6+L6)/H6</f>
        <v>0.5</v>
      </c>
    </row>
    <row r="7" spans="1:13" x14ac:dyDescent="0.3">
      <c r="A7" s="5">
        <v>2</v>
      </c>
      <c r="B7" s="5" t="s">
        <v>30</v>
      </c>
      <c r="C7" s="5">
        <v>1</v>
      </c>
      <c r="D7" s="5" t="s">
        <v>32</v>
      </c>
      <c r="E7" s="5">
        <v>16</v>
      </c>
      <c r="F7" s="5" t="s">
        <v>1</v>
      </c>
      <c r="G7" s="5">
        <v>0</v>
      </c>
      <c r="H7" s="6">
        <f>SUM(I7:L7)</f>
        <v>2</v>
      </c>
      <c r="I7" s="9">
        <v>1</v>
      </c>
      <c r="J7" s="9">
        <v>1</v>
      </c>
      <c r="K7" s="9"/>
      <c r="L7" s="9"/>
      <c r="M7" s="11">
        <f>(J7+L7)/H7</f>
        <v>0.5</v>
      </c>
    </row>
    <row r="8" spans="1:13" x14ac:dyDescent="0.3">
      <c r="A8" s="5">
        <v>3</v>
      </c>
      <c r="B8" s="5" t="s">
        <v>6</v>
      </c>
      <c r="C8" s="5">
        <v>1</v>
      </c>
      <c r="D8" s="5" t="s">
        <v>7</v>
      </c>
      <c r="E8" s="5">
        <v>5</v>
      </c>
      <c r="F8" s="5" t="s">
        <v>1</v>
      </c>
      <c r="G8" s="5">
        <v>0</v>
      </c>
      <c r="H8" s="6">
        <f>SUM(I8:L8)</f>
        <v>2</v>
      </c>
      <c r="I8" s="9">
        <v>1</v>
      </c>
      <c r="J8" s="9">
        <v>1</v>
      </c>
      <c r="K8" s="9"/>
      <c r="L8" s="9"/>
      <c r="M8" s="11">
        <f>(J8+L8)/H8</f>
        <v>0.5</v>
      </c>
    </row>
    <row r="9" spans="1:13" x14ac:dyDescent="0.3">
      <c r="A9" s="5">
        <v>4</v>
      </c>
      <c r="B9" s="5" t="s">
        <v>41</v>
      </c>
      <c r="C9" s="5">
        <v>1</v>
      </c>
      <c r="D9" s="5" t="s">
        <v>42</v>
      </c>
      <c r="E9" s="5">
        <v>3</v>
      </c>
      <c r="F9" s="5" t="s">
        <v>1</v>
      </c>
      <c r="G9" s="5">
        <v>0</v>
      </c>
      <c r="H9" s="6">
        <f>SUM(I9:L9)</f>
        <v>2</v>
      </c>
      <c r="I9" s="9">
        <v>1</v>
      </c>
      <c r="J9" s="9">
        <v>1</v>
      </c>
      <c r="K9" s="9"/>
      <c r="L9" s="9"/>
      <c r="M9" s="11">
        <f>(J9+L9)/H9</f>
        <v>0.5</v>
      </c>
    </row>
    <row r="10" spans="1:13" x14ac:dyDescent="0.3">
      <c r="A10" s="5">
        <v>5</v>
      </c>
      <c r="B10" s="5" t="s">
        <v>16</v>
      </c>
      <c r="C10" s="5">
        <v>1</v>
      </c>
      <c r="D10" s="5" t="s">
        <v>18</v>
      </c>
      <c r="E10" s="5">
        <v>13</v>
      </c>
      <c r="F10" s="5" t="s">
        <v>1</v>
      </c>
      <c r="G10" s="5">
        <v>0</v>
      </c>
      <c r="H10" s="6">
        <f>SUM(I10:L10)</f>
        <v>2</v>
      </c>
      <c r="I10" s="9">
        <v>1</v>
      </c>
      <c r="J10" s="9">
        <v>1</v>
      </c>
      <c r="K10" s="9"/>
      <c r="L10" s="9"/>
      <c r="M10" s="11">
        <f>(J10+L10)/H10</f>
        <v>0.5</v>
      </c>
    </row>
    <row r="11" spans="1:13" x14ac:dyDescent="0.3">
      <c r="A11" s="5">
        <v>6</v>
      </c>
      <c r="B11" s="5" t="s">
        <v>16</v>
      </c>
      <c r="C11" s="5">
        <v>1</v>
      </c>
      <c r="D11" s="5" t="s">
        <v>18</v>
      </c>
      <c r="E11" s="5">
        <v>15</v>
      </c>
      <c r="F11" s="5" t="s">
        <v>1</v>
      </c>
      <c r="G11" s="5">
        <v>0</v>
      </c>
      <c r="H11" s="6">
        <f>SUM(I11:L11)</f>
        <v>2</v>
      </c>
      <c r="I11" s="9">
        <v>1</v>
      </c>
      <c r="J11" s="9">
        <v>1</v>
      </c>
      <c r="K11" s="9"/>
      <c r="L11" s="9"/>
      <c r="M11" s="11">
        <f>(J11+L11)/H11</f>
        <v>0.5</v>
      </c>
    </row>
    <row r="12" spans="1:13" x14ac:dyDescent="0.3">
      <c r="A12" s="5">
        <v>7</v>
      </c>
      <c r="B12" s="5" t="s">
        <v>16</v>
      </c>
      <c r="C12" s="5">
        <v>1</v>
      </c>
      <c r="D12" s="5" t="s">
        <v>8</v>
      </c>
      <c r="E12" s="5">
        <v>13</v>
      </c>
      <c r="F12" s="5" t="s">
        <v>1</v>
      </c>
      <c r="G12" s="5">
        <v>0</v>
      </c>
      <c r="H12" s="6">
        <f>SUM(I12:L12)</f>
        <v>2</v>
      </c>
      <c r="I12" s="9">
        <v>1</v>
      </c>
      <c r="J12" s="9">
        <v>1</v>
      </c>
      <c r="K12" s="9"/>
      <c r="L12" s="9"/>
      <c r="M12" s="11">
        <f>(J12+L12)/H12</f>
        <v>0.5</v>
      </c>
    </row>
    <row r="13" spans="1:13" x14ac:dyDescent="0.3">
      <c r="A13" s="5">
        <v>8</v>
      </c>
      <c r="B13" s="5" t="s">
        <v>30</v>
      </c>
      <c r="C13" s="5">
        <v>1</v>
      </c>
      <c r="D13" s="5" t="s">
        <v>33</v>
      </c>
      <c r="E13" s="5">
        <v>22</v>
      </c>
      <c r="F13" s="5" t="s">
        <v>1</v>
      </c>
      <c r="G13" s="5">
        <v>0</v>
      </c>
      <c r="H13" s="6">
        <f>SUM(I13:L13)</f>
        <v>2</v>
      </c>
      <c r="I13" s="9">
        <v>1</v>
      </c>
      <c r="J13" s="9">
        <v>1</v>
      </c>
      <c r="K13" s="9"/>
      <c r="L13" s="9"/>
      <c r="M13" s="11">
        <f>(J13+L13)/H13</f>
        <v>0.5</v>
      </c>
    </row>
    <row r="14" spans="1:13" x14ac:dyDescent="0.3">
      <c r="A14" s="5">
        <v>9</v>
      </c>
      <c r="B14" s="5" t="s">
        <v>6</v>
      </c>
      <c r="C14" s="5">
        <v>1</v>
      </c>
      <c r="D14" s="5" t="s">
        <v>9</v>
      </c>
      <c r="E14" s="5">
        <v>12</v>
      </c>
      <c r="F14" s="5" t="s">
        <v>1</v>
      </c>
      <c r="G14" s="5">
        <v>0</v>
      </c>
      <c r="H14" s="6">
        <f>SUM(I14:L14)</f>
        <v>2</v>
      </c>
      <c r="I14" s="9">
        <v>1</v>
      </c>
      <c r="J14" s="9">
        <v>1</v>
      </c>
      <c r="K14" s="9"/>
      <c r="L14" s="9"/>
      <c r="M14" s="11">
        <f>(J14+L14)/H14</f>
        <v>0.5</v>
      </c>
    </row>
    <row r="15" spans="1:13" x14ac:dyDescent="0.3">
      <c r="A15" s="5">
        <v>10</v>
      </c>
      <c r="B15" s="5" t="s">
        <v>6</v>
      </c>
      <c r="C15" s="5">
        <v>2</v>
      </c>
      <c r="D15" s="5" t="s">
        <v>9</v>
      </c>
      <c r="E15" s="5">
        <v>23</v>
      </c>
      <c r="F15" s="5" t="s">
        <v>1</v>
      </c>
      <c r="G15" s="5">
        <v>0</v>
      </c>
      <c r="H15" s="6">
        <f>SUM(I15:L15)</f>
        <v>4</v>
      </c>
      <c r="I15" s="9">
        <v>2</v>
      </c>
      <c r="J15" s="9">
        <v>2</v>
      </c>
      <c r="K15" s="9"/>
      <c r="L15" s="9"/>
      <c r="M15" s="11">
        <f>(J15+L15)/H15</f>
        <v>0.5</v>
      </c>
    </row>
    <row r="16" spans="1:13" x14ac:dyDescent="0.3">
      <c r="A16" s="5">
        <v>11</v>
      </c>
      <c r="B16" s="5" t="s">
        <v>6</v>
      </c>
      <c r="C16" s="5">
        <v>2</v>
      </c>
      <c r="D16" s="5" t="s">
        <v>9</v>
      </c>
      <c r="E16" s="5">
        <v>41</v>
      </c>
      <c r="F16" s="5" t="s">
        <v>1</v>
      </c>
      <c r="G16" s="5">
        <v>0</v>
      </c>
      <c r="H16" s="6">
        <f>SUM(I16:L16)</f>
        <v>4</v>
      </c>
      <c r="I16" s="9">
        <v>2</v>
      </c>
      <c r="J16" s="9">
        <v>2</v>
      </c>
      <c r="K16" s="9"/>
      <c r="L16" s="9"/>
      <c r="M16" s="11">
        <f>(J16+L16)/H16</f>
        <v>0.5</v>
      </c>
    </row>
    <row r="17" spans="1:13" x14ac:dyDescent="0.3">
      <c r="A17" s="5">
        <v>12</v>
      </c>
      <c r="B17" s="5" t="s">
        <v>41</v>
      </c>
      <c r="C17" s="5">
        <v>2</v>
      </c>
      <c r="D17" s="5" t="s">
        <v>44</v>
      </c>
      <c r="E17" s="5">
        <v>1</v>
      </c>
      <c r="F17" s="5" t="s">
        <v>1</v>
      </c>
      <c r="G17" s="5">
        <v>0</v>
      </c>
      <c r="H17" s="6">
        <f>SUM(I17:L17)</f>
        <v>4</v>
      </c>
      <c r="I17" s="9">
        <v>2</v>
      </c>
      <c r="J17" s="9">
        <v>2</v>
      </c>
      <c r="K17" s="9"/>
      <c r="L17" s="9"/>
      <c r="M17" s="11">
        <f>(J17+L17)/H17</f>
        <v>0.5</v>
      </c>
    </row>
    <row r="18" spans="1:13" x14ac:dyDescent="0.3">
      <c r="A18" s="5">
        <v>13</v>
      </c>
      <c r="B18" s="5" t="s">
        <v>41</v>
      </c>
      <c r="C18" s="5">
        <v>2</v>
      </c>
      <c r="D18" s="5" t="s">
        <v>44</v>
      </c>
      <c r="E18" s="5">
        <v>10</v>
      </c>
      <c r="F18" s="5" t="s">
        <v>1</v>
      </c>
      <c r="G18" s="5">
        <v>0</v>
      </c>
      <c r="H18" s="6">
        <f>SUM(I18:L18)</f>
        <v>4</v>
      </c>
      <c r="I18" s="9">
        <v>2</v>
      </c>
      <c r="J18" s="9">
        <v>2</v>
      </c>
      <c r="K18" s="9"/>
      <c r="L18" s="9"/>
      <c r="M18" s="11">
        <f>(J18+L18)/H18</f>
        <v>0.5</v>
      </c>
    </row>
    <row r="19" spans="1:13" x14ac:dyDescent="0.3">
      <c r="A19" s="5">
        <v>14</v>
      </c>
      <c r="B19" s="5" t="s">
        <v>16</v>
      </c>
      <c r="C19" s="5">
        <v>1</v>
      </c>
      <c r="D19" s="5" t="s">
        <v>19</v>
      </c>
      <c r="E19" s="5">
        <v>80</v>
      </c>
      <c r="F19" s="5" t="s">
        <v>1</v>
      </c>
      <c r="G19" s="5">
        <v>0</v>
      </c>
      <c r="H19" s="6">
        <f>SUM(I19:L19)</f>
        <v>4</v>
      </c>
      <c r="I19" s="9">
        <v>2</v>
      </c>
      <c r="J19" s="9">
        <v>2</v>
      </c>
      <c r="K19" s="9"/>
      <c r="L19" s="9"/>
      <c r="M19" s="11">
        <f>(J19+L19)/H19</f>
        <v>0.5</v>
      </c>
    </row>
    <row r="20" spans="1:13" x14ac:dyDescent="0.3">
      <c r="A20" s="5">
        <v>15</v>
      </c>
      <c r="B20" s="5" t="s">
        <v>41</v>
      </c>
      <c r="C20" s="5">
        <v>1</v>
      </c>
      <c r="D20" s="5" t="s">
        <v>46</v>
      </c>
      <c r="E20" s="5">
        <v>4</v>
      </c>
      <c r="F20" s="5" t="s">
        <v>1</v>
      </c>
      <c r="G20" s="5">
        <v>0</v>
      </c>
      <c r="H20" s="6">
        <f>SUM(I20:L20)</f>
        <v>4</v>
      </c>
      <c r="I20" s="9">
        <v>2</v>
      </c>
      <c r="J20" s="9">
        <v>2</v>
      </c>
      <c r="K20" s="9"/>
      <c r="L20" s="9"/>
      <c r="M20" s="11">
        <f>(J20+L20)/H20</f>
        <v>0.5</v>
      </c>
    </row>
    <row r="21" spans="1:13" x14ac:dyDescent="0.3">
      <c r="A21" s="5">
        <v>16</v>
      </c>
      <c r="B21" s="5" t="s">
        <v>41</v>
      </c>
      <c r="C21" s="5">
        <v>1</v>
      </c>
      <c r="D21" s="5" t="s">
        <v>47</v>
      </c>
      <c r="E21" s="5">
        <v>128</v>
      </c>
      <c r="F21" s="5" t="s">
        <v>1</v>
      </c>
      <c r="G21" s="5">
        <v>0</v>
      </c>
      <c r="H21" s="6">
        <f>SUM(I21:L21)</f>
        <v>2</v>
      </c>
      <c r="I21" s="9">
        <v>1</v>
      </c>
      <c r="J21" s="9">
        <v>1</v>
      </c>
      <c r="K21" s="9"/>
      <c r="L21" s="9"/>
      <c r="M21" s="11">
        <f>(J21+L21)/H21</f>
        <v>0.5</v>
      </c>
    </row>
    <row r="22" spans="1:13" x14ac:dyDescent="0.3">
      <c r="A22" s="5">
        <v>17</v>
      </c>
      <c r="B22" s="5" t="s">
        <v>16</v>
      </c>
      <c r="C22" s="5">
        <v>1</v>
      </c>
      <c r="D22" s="5" t="s">
        <v>21</v>
      </c>
      <c r="E22" s="5">
        <v>49</v>
      </c>
      <c r="F22" s="5" t="s">
        <v>1</v>
      </c>
      <c r="G22" s="5">
        <v>0</v>
      </c>
      <c r="H22" s="6">
        <f>SUM(I22:L22)</f>
        <v>4</v>
      </c>
      <c r="I22" s="9">
        <v>2</v>
      </c>
      <c r="J22" s="9">
        <v>2</v>
      </c>
      <c r="K22" s="9"/>
      <c r="L22" s="9"/>
      <c r="M22" s="11">
        <f>(J22+L22)/H22</f>
        <v>0.5</v>
      </c>
    </row>
    <row r="23" spans="1:13" x14ac:dyDescent="0.3">
      <c r="A23" s="5">
        <v>18</v>
      </c>
      <c r="B23" s="5" t="s">
        <v>16</v>
      </c>
      <c r="C23" s="5">
        <v>1</v>
      </c>
      <c r="D23" s="5" t="s">
        <v>22</v>
      </c>
      <c r="E23" s="5">
        <v>50</v>
      </c>
      <c r="F23" s="5" t="s">
        <v>1</v>
      </c>
      <c r="G23" s="5">
        <v>0</v>
      </c>
      <c r="H23" s="6">
        <f>SUM(I23:L23)</f>
        <v>2</v>
      </c>
      <c r="I23" s="9">
        <v>1</v>
      </c>
      <c r="J23" s="9">
        <v>1</v>
      </c>
      <c r="K23" s="9"/>
      <c r="L23" s="9"/>
      <c r="M23" s="11">
        <f>(J23+L23)/H23</f>
        <v>0.5</v>
      </c>
    </row>
    <row r="24" spans="1:13" x14ac:dyDescent="0.3">
      <c r="A24" s="5">
        <v>19</v>
      </c>
      <c r="B24" s="5" t="s">
        <v>16</v>
      </c>
      <c r="C24" s="5">
        <v>1</v>
      </c>
      <c r="D24" s="5" t="s">
        <v>10</v>
      </c>
      <c r="E24" s="5">
        <v>57</v>
      </c>
      <c r="F24" s="5" t="s">
        <v>1</v>
      </c>
      <c r="G24" s="5">
        <v>0</v>
      </c>
      <c r="H24" s="6">
        <f>SUM(I24:L24)</f>
        <v>2</v>
      </c>
      <c r="I24" s="9">
        <v>1</v>
      </c>
      <c r="J24" s="9">
        <v>1</v>
      </c>
      <c r="K24" s="9"/>
      <c r="L24" s="9"/>
      <c r="M24" s="11">
        <f>(J24+L24)/H24</f>
        <v>0.5</v>
      </c>
    </row>
    <row r="25" spans="1:13" x14ac:dyDescent="0.3">
      <c r="A25" s="5">
        <v>20</v>
      </c>
      <c r="B25" s="5" t="s">
        <v>16</v>
      </c>
      <c r="C25" s="5">
        <v>1</v>
      </c>
      <c r="D25" s="5" t="s">
        <v>20</v>
      </c>
      <c r="E25" s="5">
        <v>2</v>
      </c>
      <c r="F25" s="5" t="s">
        <v>1</v>
      </c>
      <c r="G25" s="5">
        <v>0</v>
      </c>
      <c r="H25" s="6">
        <f>SUM(I25:L25)</f>
        <v>4</v>
      </c>
      <c r="I25" s="9">
        <v>2</v>
      </c>
      <c r="J25" s="9">
        <v>2</v>
      </c>
      <c r="K25" s="9"/>
      <c r="L25" s="9"/>
      <c r="M25" s="11">
        <f>(J25+L25)/H25</f>
        <v>0.5</v>
      </c>
    </row>
    <row r="26" spans="1:13" x14ac:dyDescent="0.3">
      <c r="A26" s="5">
        <v>21</v>
      </c>
      <c r="B26" s="5" t="s">
        <v>16</v>
      </c>
      <c r="C26" s="5">
        <v>1</v>
      </c>
      <c r="D26" s="5" t="s">
        <v>20</v>
      </c>
      <c r="E26" s="5">
        <v>7</v>
      </c>
      <c r="F26" s="5" t="s">
        <v>1</v>
      </c>
      <c r="G26" s="5">
        <v>0</v>
      </c>
      <c r="H26" s="6">
        <f>SUM(I26:L26)</f>
        <v>2</v>
      </c>
      <c r="I26" s="9">
        <v>1</v>
      </c>
      <c r="J26" s="9">
        <v>1</v>
      </c>
      <c r="K26" s="9"/>
      <c r="L26" s="9"/>
      <c r="M26" s="11">
        <f>(J26+L26)/H26</f>
        <v>0.5</v>
      </c>
    </row>
    <row r="27" spans="1:13" x14ac:dyDescent="0.3">
      <c r="A27" s="5">
        <v>22</v>
      </c>
      <c r="B27" s="5" t="s">
        <v>16</v>
      </c>
      <c r="C27" s="5">
        <v>1</v>
      </c>
      <c r="D27" s="5" t="s">
        <v>23</v>
      </c>
      <c r="E27" s="5">
        <v>6</v>
      </c>
      <c r="F27" s="5" t="s">
        <v>1</v>
      </c>
      <c r="G27" s="5">
        <v>0</v>
      </c>
      <c r="H27" s="6">
        <f>SUM(I27:L27)</f>
        <v>4</v>
      </c>
      <c r="I27" s="9">
        <v>2</v>
      </c>
      <c r="J27" s="9">
        <v>2</v>
      </c>
      <c r="K27" s="9"/>
      <c r="L27" s="9"/>
      <c r="M27" s="11">
        <f>(J27+L27)/H27</f>
        <v>0.5</v>
      </c>
    </row>
    <row r="28" spans="1:13" x14ac:dyDescent="0.3">
      <c r="A28" s="5">
        <v>23</v>
      </c>
      <c r="B28" s="5" t="s">
        <v>16</v>
      </c>
      <c r="C28" s="5">
        <v>1</v>
      </c>
      <c r="D28" s="5" t="s">
        <v>24</v>
      </c>
      <c r="E28" s="5">
        <v>32</v>
      </c>
      <c r="F28" s="5" t="s">
        <v>1</v>
      </c>
      <c r="G28" s="5">
        <v>0</v>
      </c>
      <c r="H28" s="6">
        <f>SUM(I28:L28)</f>
        <v>2</v>
      </c>
      <c r="I28" s="9">
        <v>1</v>
      </c>
      <c r="J28" s="9">
        <v>1</v>
      </c>
      <c r="K28" s="9"/>
      <c r="L28" s="9"/>
      <c r="M28" s="11">
        <f>(J28+L28)/H28</f>
        <v>0.5</v>
      </c>
    </row>
    <row r="29" spans="1:13" x14ac:dyDescent="0.3">
      <c r="A29" s="5">
        <v>24</v>
      </c>
      <c r="B29" s="5" t="s">
        <v>16</v>
      </c>
      <c r="C29" s="5">
        <v>1</v>
      </c>
      <c r="D29" s="5" t="s">
        <v>24</v>
      </c>
      <c r="E29" s="5">
        <v>37</v>
      </c>
      <c r="F29" s="5" t="s">
        <v>1</v>
      </c>
      <c r="G29" s="5">
        <v>0</v>
      </c>
      <c r="H29" s="6">
        <f>SUM(I29:L29)</f>
        <v>4</v>
      </c>
      <c r="I29" s="9">
        <v>2</v>
      </c>
      <c r="J29" s="9">
        <v>2</v>
      </c>
      <c r="K29" s="9"/>
      <c r="L29" s="9"/>
      <c r="M29" s="11">
        <f>(J29+L29)/H29</f>
        <v>0.5</v>
      </c>
    </row>
    <row r="30" spans="1:13" x14ac:dyDescent="0.3">
      <c r="A30" s="5">
        <v>25</v>
      </c>
      <c r="B30" s="5" t="s">
        <v>30</v>
      </c>
      <c r="C30" s="5">
        <v>1</v>
      </c>
      <c r="D30" s="5" t="s">
        <v>34</v>
      </c>
      <c r="E30" s="5">
        <v>11</v>
      </c>
      <c r="F30" s="5" t="s">
        <v>1</v>
      </c>
      <c r="G30" s="5">
        <v>0</v>
      </c>
      <c r="H30" s="6">
        <f>SUM(I30:L30)</f>
        <v>2</v>
      </c>
      <c r="I30" s="9">
        <v>1</v>
      </c>
      <c r="J30" s="9">
        <v>1</v>
      </c>
      <c r="K30" s="9"/>
      <c r="L30" s="9"/>
      <c r="M30" s="11">
        <f>(J30+L30)/H30</f>
        <v>0.5</v>
      </c>
    </row>
    <row r="31" spans="1:13" x14ac:dyDescent="0.3">
      <c r="A31" s="5">
        <v>26</v>
      </c>
      <c r="B31" s="5" t="s">
        <v>30</v>
      </c>
      <c r="C31" s="5">
        <v>3</v>
      </c>
      <c r="D31" s="5" t="s">
        <v>31</v>
      </c>
      <c r="E31" s="5">
        <v>32</v>
      </c>
      <c r="F31" s="5" t="s">
        <v>1</v>
      </c>
      <c r="G31" s="5">
        <v>0</v>
      </c>
      <c r="H31" s="6">
        <f>SUM(I31:L31)</f>
        <v>14</v>
      </c>
      <c r="I31" s="9">
        <v>7</v>
      </c>
      <c r="J31" s="9">
        <v>7</v>
      </c>
      <c r="K31" s="9"/>
      <c r="L31" s="9"/>
      <c r="M31" s="11">
        <f>(J31+L31)/H31</f>
        <v>0.5</v>
      </c>
    </row>
    <row r="32" spans="1:13" x14ac:dyDescent="0.3">
      <c r="A32" s="5">
        <v>27</v>
      </c>
      <c r="B32" s="5" t="s">
        <v>13</v>
      </c>
      <c r="C32" s="5">
        <v>1</v>
      </c>
      <c r="D32" s="5" t="s">
        <v>14</v>
      </c>
      <c r="E32" s="5">
        <v>7</v>
      </c>
      <c r="F32" s="5" t="s">
        <v>1</v>
      </c>
      <c r="G32" s="5">
        <v>0</v>
      </c>
      <c r="H32" s="6">
        <f>SUM(I32:L32)</f>
        <v>2</v>
      </c>
      <c r="I32" s="9">
        <v>1</v>
      </c>
      <c r="J32" s="9">
        <v>1</v>
      </c>
      <c r="K32" s="9"/>
      <c r="L32" s="9"/>
      <c r="M32" s="11">
        <f>(J32+L32)/H32</f>
        <v>0.5</v>
      </c>
    </row>
    <row r="33" spans="1:13" x14ac:dyDescent="0.3">
      <c r="A33" s="5">
        <v>28</v>
      </c>
      <c r="B33" s="5" t="s">
        <v>13</v>
      </c>
      <c r="C33" s="5">
        <v>1</v>
      </c>
      <c r="D33" s="5" t="s">
        <v>14</v>
      </c>
      <c r="E33" s="5">
        <v>11</v>
      </c>
      <c r="F33" s="5" t="s">
        <v>1</v>
      </c>
      <c r="G33" s="5">
        <v>0</v>
      </c>
      <c r="H33" s="6">
        <f>SUM(I33:L33)</f>
        <v>2</v>
      </c>
      <c r="I33" s="9">
        <v>1</v>
      </c>
      <c r="J33" s="9">
        <v>1</v>
      </c>
      <c r="K33" s="9"/>
      <c r="L33" s="9"/>
      <c r="M33" s="11">
        <f>(J33+L33)/H33</f>
        <v>0.5</v>
      </c>
    </row>
    <row r="34" spans="1:13" x14ac:dyDescent="0.3">
      <c r="A34" s="5">
        <v>29</v>
      </c>
      <c r="B34" s="5" t="s">
        <v>30</v>
      </c>
      <c r="C34" s="5">
        <v>1</v>
      </c>
      <c r="D34" s="5" t="s">
        <v>35</v>
      </c>
      <c r="E34" s="5">
        <v>8</v>
      </c>
      <c r="F34" s="5" t="s">
        <v>1</v>
      </c>
      <c r="G34" s="5">
        <v>0</v>
      </c>
      <c r="H34" s="6">
        <f>SUM(I34:L34)</f>
        <v>2</v>
      </c>
      <c r="I34" s="9">
        <v>1</v>
      </c>
      <c r="J34" s="9">
        <v>1</v>
      </c>
      <c r="K34" s="9"/>
      <c r="L34" s="9"/>
      <c r="M34" s="11">
        <f>(J34+L34)/H34</f>
        <v>0.5</v>
      </c>
    </row>
    <row r="35" spans="1:13" x14ac:dyDescent="0.3">
      <c r="A35" s="5">
        <v>30</v>
      </c>
      <c r="B35" s="5" t="s">
        <v>30</v>
      </c>
      <c r="C35" s="5">
        <v>1</v>
      </c>
      <c r="D35" s="5" t="s">
        <v>36</v>
      </c>
      <c r="E35" s="5">
        <v>1</v>
      </c>
      <c r="F35" s="5" t="s">
        <v>1</v>
      </c>
      <c r="G35" s="5">
        <v>0</v>
      </c>
      <c r="H35" s="6">
        <f>SUM(I35:L35)</f>
        <v>4</v>
      </c>
      <c r="I35" s="9">
        <v>2</v>
      </c>
      <c r="J35" s="9">
        <v>2</v>
      </c>
      <c r="K35" s="9"/>
      <c r="L35" s="9"/>
      <c r="M35" s="11">
        <f>(J35+L35)/H35</f>
        <v>0.5</v>
      </c>
    </row>
    <row r="36" spans="1:13" x14ac:dyDescent="0.3">
      <c r="A36" s="5">
        <v>31</v>
      </c>
      <c r="B36" s="5" t="s">
        <v>30</v>
      </c>
      <c r="C36" s="5">
        <v>1</v>
      </c>
      <c r="D36" s="5" t="s">
        <v>36</v>
      </c>
      <c r="E36" s="5">
        <v>6</v>
      </c>
      <c r="F36" s="5" t="s">
        <v>1</v>
      </c>
      <c r="G36" s="5">
        <v>0</v>
      </c>
      <c r="H36" s="6">
        <f>SUM(I36:L36)</f>
        <v>4</v>
      </c>
      <c r="I36" s="9">
        <v>2</v>
      </c>
      <c r="J36" s="9">
        <v>2</v>
      </c>
      <c r="K36" s="9"/>
      <c r="L36" s="9"/>
      <c r="M36" s="11">
        <f>(J36+L36)/H36</f>
        <v>0.5</v>
      </c>
    </row>
    <row r="37" spans="1:13" x14ac:dyDescent="0.3">
      <c r="A37" s="5">
        <v>32</v>
      </c>
      <c r="B37" s="5" t="s">
        <v>13</v>
      </c>
      <c r="C37" s="5">
        <v>1</v>
      </c>
      <c r="D37" s="5" t="s">
        <v>15</v>
      </c>
      <c r="E37" s="5">
        <v>38</v>
      </c>
      <c r="F37" s="5" t="s">
        <v>1</v>
      </c>
      <c r="G37" s="5">
        <v>0</v>
      </c>
      <c r="H37" s="6">
        <f>SUM(I37:L37)</f>
        <v>2</v>
      </c>
      <c r="I37" s="9">
        <v>1</v>
      </c>
      <c r="J37" s="9">
        <v>1</v>
      </c>
      <c r="K37" s="9"/>
      <c r="L37" s="9"/>
      <c r="M37" s="11">
        <f>(J37+L37)/H37</f>
        <v>0.5</v>
      </c>
    </row>
    <row r="38" spans="1:13" x14ac:dyDescent="0.3">
      <c r="A38" s="5">
        <v>33</v>
      </c>
      <c r="B38" s="5" t="s">
        <v>41</v>
      </c>
      <c r="C38" s="5">
        <v>1</v>
      </c>
      <c r="D38" s="5" t="s">
        <v>48</v>
      </c>
      <c r="E38" s="5">
        <v>8</v>
      </c>
      <c r="F38" s="5" t="s">
        <v>2</v>
      </c>
      <c r="G38" s="5">
        <v>0</v>
      </c>
      <c r="H38" s="6">
        <f>SUM(I38:L38)</f>
        <v>2</v>
      </c>
      <c r="I38" s="9">
        <v>1</v>
      </c>
      <c r="J38" s="9">
        <v>1</v>
      </c>
      <c r="K38" s="9"/>
      <c r="L38" s="9"/>
      <c r="M38" s="11">
        <f>(J38+L38)/H38</f>
        <v>0.5</v>
      </c>
    </row>
    <row r="39" spans="1:13" x14ac:dyDescent="0.3">
      <c r="A39" s="5">
        <v>34</v>
      </c>
      <c r="B39" s="5" t="s">
        <v>41</v>
      </c>
      <c r="C39" s="5">
        <v>2</v>
      </c>
      <c r="D39" s="5" t="s">
        <v>48</v>
      </c>
      <c r="E39" s="5">
        <v>14</v>
      </c>
      <c r="F39" s="5" t="s">
        <v>1</v>
      </c>
      <c r="G39" s="5">
        <v>0</v>
      </c>
      <c r="H39" s="6">
        <f>SUM(I39:L39)</f>
        <v>6</v>
      </c>
      <c r="I39" s="9">
        <v>3</v>
      </c>
      <c r="J39" s="9">
        <v>3</v>
      </c>
      <c r="K39" s="9"/>
      <c r="L39" s="9"/>
      <c r="M39" s="11">
        <f>(J39+L39)/H39</f>
        <v>0.5</v>
      </c>
    </row>
    <row r="40" spans="1:13" x14ac:dyDescent="0.3">
      <c r="A40" s="5">
        <v>35</v>
      </c>
      <c r="B40" s="5" t="s">
        <v>30</v>
      </c>
      <c r="C40" s="5">
        <v>1</v>
      </c>
      <c r="D40" s="5" t="s">
        <v>37</v>
      </c>
      <c r="E40" s="5">
        <v>18</v>
      </c>
      <c r="F40" s="5" t="s">
        <v>1</v>
      </c>
      <c r="G40" s="5">
        <v>0</v>
      </c>
      <c r="H40" s="6">
        <f>SUM(I40:L40)</f>
        <v>2</v>
      </c>
      <c r="I40" s="9">
        <v>1</v>
      </c>
      <c r="J40" s="9">
        <v>1</v>
      </c>
      <c r="K40" s="9"/>
      <c r="L40" s="9"/>
      <c r="M40" s="11">
        <f>(J40+L40)/H40</f>
        <v>0.5</v>
      </c>
    </row>
    <row r="41" spans="1:13" x14ac:dyDescent="0.3">
      <c r="A41" s="5">
        <v>36</v>
      </c>
      <c r="B41" s="5" t="s">
        <v>30</v>
      </c>
      <c r="C41" s="5">
        <v>1</v>
      </c>
      <c r="D41" s="5" t="s">
        <v>39</v>
      </c>
      <c r="E41" s="5">
        <v>9</v>
      </c>
      <c r="F41" s="5" t="s">
        <v>1</v>
      </c>
      <c r="G41" s="5">
        <v>0</v>
      </c>
      <c r="H41" s="6">
        <f>SUM(I41:L41)</f>
        <v>2</v>
      </c>
      <c r="I41" s="9">
        <v>1</v>
      </c>
      <c r="J41" s="9">
        <v>1</v>
      </c>
      <c r="K41" s="9"/>
      <c r="L41" s="9"/>
      <c r="M41" s="11">
        <f>(J41+L41)/H41</f>
        <v>0.5</v>
      </c>
    </row>
    <row r="42" spans="1:13" x14ac:dyDescent="0.3">
      <c r="A42" s="5">
        <v>37</v>
      </c>
      <c r="B42" s="5" t="s">
        <v>30</v>
      </c>
      <c r="C42" s="5">
        <v>1</v>
      </c>
      <c r="D42" s="5" t="s">
        <v>39</v>
      </c>
      <c r="E42" s="5">
        <v>10</v>
      </c>
      <c r="F42" s="5" t="s">
        <v>1</v>
      </c>
      <c r="G42" s="5">
        <v>0</v>
      </c>
      <c r="H42" s="6">
        <f>SUM(I42:L42)</f>
        <v>2</v>
      </c>
      <c r="I42" s="9">
        <v>1</v>
      </c>
      <c r="J42" s="9">
        <v>1</v>
      </c>
      <c r="K42" s="9"/>
      <c r="L42" s="9"/>
      <c r="M42" s="11">
        <f>(J42+L42)/H42</f>
        <v>0.5</v>
      </c>
    </row>
    <row r="43" spans="1:13" x14ac:dyDescent="0.3">
      <c r="A43" s="5">
        <v>38</v>
      </c>
      <c r="B43" s="5" t="s">
        <v>0</v>
      </c>
      <c r="C43" s="5">
        <v>1</v>
      </c>
      <c r="D43" s="5" t="s">
        <v>3</v>
      </c>
      <c r="E43" s="5">
        <v>6</v>
      </c>
      <c r="F43" s="5" t="s">
        <v>1</v>
      </c>
      <c r="G43" s="5">
        <v>0</v>
      </c>
      <c r="H43" s="6">
        <f>SUM(I43:L43)</f>
        <v>2</v>
      </c>
      <c r="I43" s="9">
        <v>1</v>
      </c>
      <c r="J43" s="9">
        <v>1</v>
      </c>
      <c r="K43" s="9"/>
      <c r="L43" s="9"/>
      <c r="M43" s="11">
        <f>(J43+L43)/H43</f>
        <v>0.5</v>
      </c>
    </row>
    <row r="44" spans="1:13" x14ac:dyDescent="0.3">
      <c r="A44" s="5">
        <v>39</v>
      </c>
      <c r="B44" s="5" t="s">
        <v>0</v>
      </c>
      <c r="C44" s="5">
        <v>1</v>
      </c>
      <c r="D44" s="5" t="s">
        <v>3</v>
      </c>
      <c r="E44" s="5">
        <v>9</v>
      </c>
      <c r="F44" s="5" t="s">
        <v>1</v>
      </c>
      <c r="G44" s="5">
        <v>0</v>
      </c>
      <c r="H44" s="6">
        <f>SUM(I44:L44)</f>
        <v>2</v>
      </c>
      <c r="I44" s="9">
        <v>1</v>
      </c>
      <c r="J44" s="9">
        <v>1</v>
      </c>
      <c r="K44" s="9"/>
      <c r="L44" s="9"/>
      <c r="M44" s="11">
        <f>(J44+L44)/H44</f>
        <v>0.5</v>
      </c>
    </row>
    <row r="45" spans="1:13" x14ac:dyDescent="0.3">
      <c r="A45" s="5">
        <v>40</v>
      </c>
      <c r="B45" s="5" t="s">
        <v>16</v>
      </c>
      <c r="C45" s="5">
        <v>1</v>
      </c>
      <c r="D45" s="5" t="s">
        <v>25</v>
      </c>
      <c r="E45" s="5">
        <v>41</v>
      </c>
      <c r="F45" s="5" t="s">
        <v>1</v>
      </c>
      <c r="G45" s="5">
        <v>0</v>
      </c>
      <c r="H45" s="6">
        <f>SUM(I45:L45)</f>
        <v>2</v>
      </c>
      <c r="I45" s="9">
        <v>1</v>
      </c>
      <c r="J45" s="9">
        <v>1</v>
      </c>
      <c r="K45" s="9"/>
      <c r="L45" s="9"/>
      <c r="M45" s="11">
        <f>(J45+L45)/H45</f>
        <v>0.5</v>
      </c>
    </row>
    <row r="46" spans="1:13" x14ac:dyDescent="0.3">
      <c r="A46" s="5">
        <v>41</v>
      </c>
      <c r="B46" s="5" t="s">
        <v>30</v>
      </c>
      <c r="C46" s="5">
        <v>2</v>
      </c>
      <c r="D46" s="5" t="s">
        <v>40</v>
      </c>
      <c r="E46" s="5">
        <v>18</v>
      </c>
      <c r="F46" s="5" t="s">
        <v>1</v>
      </c>
      <c r="G46" s="5">
        <v>0</v>
      </c>
      <c r="H46" s="6">
        <f>SUM(I46:L46)</f>
        <v>12</v>
      </c>
      <c r="I46" s="9">
        <v>6</v>
      </c>
      <c r="J46" s="9">
        <v>6</v>
      </c>
      <c r="K46" s="9"/>
      <c r="L46" s="9"/>
      <c r="M46" s="11">
        <f>(J46+L46)/H46</f>
        <v>0.5</v>
      </c>
    </row>
    <row r="47" spans="1:13" x14ac:dyDescent="0.3">
      <c r="A47" s="5">
        <v>42</v>
      </c>
      <c r="B47" s="5" t="s">
        <v>0</v>
      </c>
      <c r="C47" s="5">
        <v>1</v>
      </c>
      <c r="D47" s="5" t="s">
        <v>4</v>
      </c>
      <c r="E47" s="5">
        <v>29</v>
      </c>
      <c r="F47" s="5" t="s">
        <v>1</v>
      </c>
      <c r="G47" s="5">
        <v>0</v>
      </c>
      <c r="H47" s="6">
        <f>SUM(I47:L47)</f>
        <v>2</v>
      </c>
      <c r="I47" s="9">
        <v>1</v>
      </c>
      <c r="J47" s="9">
        <v>1</v>
      </c>
      <c r="K47" s="9"/>
      <c r="L47" s="9"/>
      <c r="M47" s="11">
        <f>(J47+L47)/H47</f>
        <v>0.5</v>
      </c>
    </row>
    <row r="48" spans="1:13" x14ac:dyDescent="0.3">
      <c r="A48" s="5">
        <v>43</v>
      </c>
      <c r="B48" s="5" t="s">
        <v>16</v>
      </c>
      <c r="C48" s="5">
        <v>1</v>
      </c>
      <c r="D48" s="5" t="s">
        <v>26</v>
      </c>
      <c r="E48" s="5">
        <v>8</v>
      </c>
      <c r="F48" s="5" t="s">
        <v>1</v>
      </c>
      <c r="G48" s="5">
        <v>0</v>
      </c>
      <c r="H48" s="6">
        <f>SUM(I48:L48)</f>
        <v>2</v>
      </c>
      <c r="I48" s="9">
        <v>1</v>
      </c>
      <c r="J48" s="9">
        <v>1</v>
      </c>
      <c r="K48" s="9"/>
      <c r="L48" s="9"/>
      <c r="M48" s="11">
        <f>(J48+L48)/H48</f>
        <v>0.5</v>
      </c>
    </row>
    <row r="49" spans="1:13" x14ac:dyDescent="0.3">
      <c r="A49" s="5">
        <v>44</v>
      </c>
      <c r="B49" s="5" t="s">
        <v>41</v>
      </c>
      <c r="C49" s="5">
        <v>2</v>
      </c>
      <c r="D49" s="5" t="s">
        <v>51</v>
      </c>
      <c r="E49" s="5">
        <v>13</v>
      </c>
      <c r="F49" s="5" t="s">
        <v>1</v>
      </c>
      <c r="G49" s="5">
        <v>0</v>
      </c>
      <c r="H49" s="6">
        <f>SUM(I49:L49)</f>
        <v>8</v>
      </c>
      <c r="I49" s="9">
        <v>4</v>
      </c>
      <c r="J49" s="9">
        <v>4</v>
      </c>
      <c r="K49" s="9"/>
      <c r="L49" s="9"/>
      <c r="M49" s="11">
        <f>(J49+L49)/H49</f>
        <v>0.5</v>
      </c>
    </row>
    <row r="50" spans="1:13" x14ac:dyDescent="0.3">
      <c r="A50" s="5">
        <v>45</v>
      </c>
      <c r="B50" s="5" t="s">
        <v>41</v>
      </c>
      <c r="C50" s="5">
        <v>2</v>
      </c>
      <c r="D50" s="5" t="s">
        <v>51</v>
      </c>
      <c r="E50" s="5">
        <v>16</v>
      </c>
      <c r="F50" s="5" t="s">
        <v>1</v>
      </c>
      <c r="G50" s="5">
        <v>0</v>
      </c>
      <c r="H50" s="6">
        <f>SUM(I50:L50)</f>
        <v>12</v>
      </c>
      <c r="I50" s="9">
        <v>6</v>
      </c>
      <c r="J50" s="9">
        <v>6</v>
      </c>
      <c r="K50" s="9"/>
      <c r="L50" s="9"/>
      <c r="M50" s="11">
        <f>(J50+L50)/H50</f>
        <v>0.5</v>
      </c>
    </row>
    <row r="51" spans="1:13" x14ac:dyDescent="0.3">
      <c r="A51" s="5">
        <v>46</v>
      </c>
      <c r="B51" s="5" t="s">
        <v>16</v>
      </c>
      <c r="C51" s="5">
        <v>1</v>
      </c>
      <c r="D51" s="5" t="s">
        <v>28</v>
      </c>
      <c r="E51" s="5">
        <v>13</v>
      </c>
      <c r="F51" s="5" t="s">
        <v>1</v>
      </c>
      <c r="G51" s="5">
        <v>0</v>
      </c>
      <c r="H51" s="6">
        <f>SUM(I51:L51)</f>
        <v>2</v>
      </c>
      <c r="I51" s="9">
        <v>1</v>
      </c>
      <c r="J51" s="9">
        <v>1</v>
      </c>
      <c r="K51" s="9"/>
      <c r="L51" s="9"/>
      <c r="M51" s="11">
        <f>(J51+L51)/H51</f>
        <v>0.5</v>
      </c>
    </row>
    <row r="52" spans="1:13" x14ac:dyDescent="0.3">
      <c r="A52" s="5">
        <v>47</v>
      </c>
      <c r="B52" s="5" t="s">
        <v>16</v>
      </c>
      <c r="C52" s="5">
        <v>1</v>
      </c>
      <c r="D52" s="5" t="s">
        <v>28</v>
      </c>
      <c r="E52" s="5">
        <v>14</v>
      </c>
      <c r="F52" s="5" t="s">
        <v>1</v>
      </c>
      <c r="G52" s="5">
        <v>0</v>
      </c>
      <c r="H52" s="6">
        <f>SUM(I52:L52)</f>
        <v>2</v>
      </c>
      <c r="I52" s="9">
        <v>1</v>
      </c>
      <c r="J52" s="9">
        <v>1</v>
      </c>
      <c r="K52" s="9"/>
      <c r="L52" s="9"/>
      <c r="M52" s="11">
        <f>(J52+L52)/H52</f>
        <v>0.5</v>
      </c>
    </row>
    <row r="53" spans="1:13" x14ac:dyDescent="0.3">
      <c r="A53" s="5">
        <v>48</v>
      </c>
      <c r="B53" s="5" t="s">
        <v>16</v>
      </c>
      <c r="C53" s="5">
        <v>1</v>
      </c>
      <c r="D53" s="5" t="s">
        <v>28</v>
      </c>
      <c r="E53" s="5">
        <v>20</v>
      </c>
      <c r="F53" s="5" t="s">
        <v>1</v>
      </c>
      <c r="G53" s="5">
        <v>0</v>
      </c>
      <c r="H53" s="6">
        <f>SUM(I53:L53)</f>
        <v>2</v>
      </c>
      <c r="I53" s="9">
        <v>1</v>
      </c>
      <c r="J53" s="9">
        <v>1</v>
      </c>
      <c r="K53" s="9"/>
      <c r="L53" s="9"/>
      <c r="M53" s="11">
        <f>(J53+L53)/H53</f>
        <v>0.5</v>
      </c>
    </row>
    <row r="54" spans="1:13" x14ac:dyDescent="0.3">
      <c r="A54" s="5">
        <v>49</v>
      </c>
      <c r="B54" s="5" t="s">
        <v>16</v>
      </c>
      <c r="C54" s="5">
        <v>1</v>
      </c>
      <c r="D54" s="5" t="s">
        <v>29</v>
      </c>
      <c r="E54" s="5">
        <v>15</v>
      </c>
      <c r="F54" s="5" t="s">
        <v>1</v>
      </c>
      <c r="G54" s="5">
        <v>0</v>
      </c>
      <c r="H54" s="6">
        <f>SUM(I54:L54)</f>
        <v>2</v>
      </c>
      <c r="I54" s="9">
        <v>1</v>
      </c>
      <c r="J54" s="9">
        <v>1</v>
      </c>
      <c r="K54" s="9"/>
      <c r="L54" s="9"/>
      <c r="M54" s="11">
        <f>(J54+L54)/H54</f>
        <v>0.5</v>
      </c>
    </row>
    <row r="55" spans="1:13" x14ac:dyDescent="0.3">
      <c r="A55" s="5">
        <v>50</v>
      </c>
      <c r="B55" s="5" t="s">
        <v>0</v>
      </c>
      <c r="C55" s="5">
        <v>1</v>
      </c>
      <c r="D55" s="5" t="s">
        <v>5</v>
      </c>
      <c r="E55" s="5">
        <v>4</v>
      </c>
      <c r="F55" s="5" t="s">
        <v>1</v>
      </c>
      <c r="G55" s="5">
        <v>0</v>
      </c>
      <c r="H55" s="6">
        <f>SUM(I55:L55)</f>
        <v>2</v>
      </c>
      <c r="I55" s="9">
        <v>1</v>
      </c>
      <c r="J55" s="9">
        <v>1</v>
      </c>
      <c r="K55" s="9"/>
      <c r="L55" s="9"/>
      <c r="M55" s="11">
        <f>(J55+L55)/H55</f>
        <v>0.5</v>
      </c>
    </row>
    <row r="56" spans="1:13" x14ac:dyDescent="0.3">
      <c r="A56" s="5">
        <v>51</v>
      </c>
      <c r="B56" s="5" t="s">
        <v>41</v>
      </c>
      <c r="C56" s="5">
        <v>3</v>
      </c>
      <c r="D56" s="5" t="s">
        <v>50</v>
      </c>
      <c r="E56" s="5">
        <v>43</v>
      </c>
      <c r="F56" s="5" t="s">
        <v>1</v>
      </c>
      <c r="G56" s="5">
        <v>0</v>
      </c>
      <c r="H56" s="6">
        <f>SUM(I56:L56)</f>
        <v>13</v>
      </c>
      <c r="I56" s="9">
        <v>3</v>
      </c>
      <c r="J56" s="9">
        <v>4</v>
      </c>
      <c r="K56" s="9">
        <v>2</v>
      </c>
      <c r="L56" s="9">
        <v>4</v>
      </c>
      <c r="M56" s="11">
        <f>(J56+L56)/H56</f>
        <v>0.61538461538461542</v>
      </c>
    </row>
    <row r="57" spans="1:13" x14ac:dyDescent="0.3">
      <c r="A57" s="5">
        <v>52</v>
      </c>
      <c r="B57" s="5" t="s">
        <v>41</v>
      </c>
      <c r="C57" s="5">
        <v>2</v>
      </c>
      <c r="D57" s="5" t="s">
        <v>49</v>
      </c>
      <c r="E57" s="5">
        <v>11</v>
      </c>
      <c r="F57" s="5" t="s">
        <v>1</v>
      </c>
      <c r="G57" s="5">
        <v>0</v>
      </c>
      <c r="H57" s="6">
        <f>SUM(I57:L57)</f>
        <v>8</v>
      </c>
      <c r="I57" s="9">
        <v>3</v>
      </c>
      <c r="J57" s="9">
        <v>5</v>
      </c>
      <c r="K57" s="9"/>
      <c r="L57" s="9"/>
      <c r="M57" s="11">
        <f>(J57+L57)/H57</f>
        <v>0.625</v>
      </c>
    </row>
    <row r="58" spans="1:13" x14ac:dyDescent="0.3">
      <c r="A58" s="5">
        <v>53</v>
      </c>
      <c r="B58" s="5" t="s">
        <v>16</v>
      </c>
      <c r="C58" s="5">
        <v>1</v>
      </c>
      <c r="D58" s="5" t="s">
        <v>20</v>
      </c>
      <c r="E58" s="5">
        <v>6</v>
      </c>
      <c r="F58" s="5" t="s">
        <v>1</v>
      </c>
      <c r="G58" s="5">
        <v>0</v>
      </c>
      <c r="H58" s="6">
        <f>SUM(I58:L58)</f>
        <v>3</v>
      </c>
      <c r="I58" s="9">
        <v>1</v>
      </c>
      <c r="J58" s="9">
        <v>2</v>
      </c>
      <c r="K58" s="9"/>
      <c r="L58" s="9"/>
      <c r="M58" s="11">
        <f>(J58+L58)/H58</f>
        <v>0.66666666666666663</v>
      </c>
    </row>
    <row r="59" spans="1:13" x14ac:dyDescent="0.3">
      <c r="A59" s="5">
        <v>54</v>
      </c>
      <c r="B59" s="5" t="s">
        <v>30</v>
      </c>
      <c r="C59" s="5">
        <v>1</v>
      </c>
      <c r="D59" s="5" t="s">
        <v>34</v>
      </c>
      <c r="E59" s="5">
        <v>3</v>
      </c>
      <c r="F59" s="5" t="s">
        <v>1</v>
      </c>
      <c r="G59" s="5">
        <v>0</v>
      </c>
      <c r="H59" s="6">
        <f>SUM(I59:L59)</f>
        <v>3</v>
      </c>
      <c r="I59" s="9">
        <v>1</v>
      </c>
      <c r="J59" s="9">
        <v>2</v>
      </c>
      <c r="K59" s="9"/>
      <c r="L59" s="9"/>
      <c r="M59" s="11">
        <f>(J59+L59)/H59</f>
        <v>0.66666666666666663</v>
      </c>
    </row>
    <row r="60" spans="1:13" x14ac:dyDescent="0.3">
      <c r="A60" s="5">
        <v>55</v>
      </c>
      <c r="B60" s="5" t="s">
        <v>30</v>
      </c>
      <c r="C60" s="5">
        <v>1</v>
      </c>
      <c r="D60" s="5" t="s">
        <v>36</v>
      </c>
      <c r="E60" s="5">
        <v>2</v>
      </c>
      <c r="F60" s="5" t="s">
        <v>1</v>
      </c>
      <c r="G60" s="5">
        <v>0</v>
      </c>
      <c r="H60" s="6">
        <f>SUM(I60:L60)</f>
        <v>3</v>
      </c>
      <c r="I60" s="9">
        <v>1</v>
      </c>
      <c r="J60" s="9">
        <v>2</v>
      </c>
      <c r="K60" s="9"/>
      <c r="L60" s="9"/>
      <c r="M60" s="11">
        <f>(J60+L60)/H60</f>
        <v>0.66666666666666663</v>
      </c>
    </row>
    <row r="61" spans="1:13" x14ac:dyDescent="0.3">
      <c r="A61" s="5">
        <v>56</v>
      </c>
      <c r="B61" s="5" t="s">
        <v>30</v>
      </c>
      <c r="C61" s="5">
        <v>1</v>
      </c>
      <c r="D61" s="5" t="s">
        <v>36</v>
      </c>
      <c r="E61" s="5">
        <v>4</v>
      </c>
      <c r="F61" s="5" t="s">
        <v>1</v>
      </c>
      <c r="G61" s="5">
        <v>0</v>
      </c>
      <c r="H61" s="6">
        <f>SUM(I61:L61)</f>
        <v>3</v>
      </c>
      <c r="I61" s="9">
        <v>1</v>
      </c>
      <c r="J61" s="9">
        <v>2</v>
      </c>
      <c r="K61" s="9"/>
      <c r="L61" s="9"/>
      <c r="M61" s="11">
        <f>(J61+L61)/H61</f>
        <v>0.66666666666666663</v>
      </c>
    </row>
    <row r="62" spans="1:13" x14ac:dyDescent="0.3">
      <c r="A62" s="5">
        <v>57</v>
      </c>
      <c r="B62" s="5" t="s">
        <v>30</v>
      </c>
      <c r="C62" s="5">
        <v>1</v>
      </c>
      <c r="D62" s="5" t="s">
        <v>37</v>
      </c>
      <c r="E62" s="5">
        <v>7</v>
      </c>
      <c r="F62" s="5" t="s">
        <v>1</v>
      </c>
      <c r="G62" s="5">
        <v>0</v>
      </c>
      <c r="H62" s="6">
        <f>SUM(I62:L62)</f>
        <v>3</v>
      </c>
      <c r="I62" s="9">
        <v>1</v>
      </c>
      <c r="J62" s="9">
        <v>2</v>
      </c>
      <c r="K62" s="9"/>
      <c r="L62" s="9"/>
      <c r="M62" s="11">
        <f>(J62+L62)/H62</f>
        <v>0.66666666666666663</v>
      </c>
    </row>
    <row r="63" spans="1:13" x14ac:dyDescent="0.3">
      <c r="A63" s="5">
        <v>58</v>
      </c>
      <c r="B63" s="5" t="s">
        <v>6</v>
      </c>
      <c r="C63" s="5">
        <v>4</v>
      </c>
      <c r="D63" s="5" t="s">
        <v>11</v>
      </c>
      <c r="E63" s="5">
        <v>12</v>
      </c>
      <c r="F63" s="5" t="s">
        <v>1</v>
      </c>
      <c r="G63" s="5">
        <v>0</v>
      </c>
      <c r="H63" s="6">
        <f>SUM(I63:L63)</f>
        <v>22</v>
      </c>
      <c r="I63" s="9">
        <v>6</v>
      </c>
      <c r="J63" s="9">
        <v>14</v>
      </c>
      <c r="K63" s="9"/>
      <c r="L63" s="9">
        <v>2</v>
      </c>
      <c r="M63" s="11">
        <f>(J63+L63)/H63</f>
        <v>0.72727272727272729</v>
      </c>
    </row>
    <row r="64" spans="1:13" x14ac:dyDescent="0.3">
      <c r="A64" s="5">
        <v>59</v>
      </c>
      <c r="B64" s="5" t="s">
        <v>41</v>
      </c>
      <c r="C64" s="5">
        <v>1</v>
      </c>
      <c r="D64" s="5" t="s">
        <v>43</v>
      </c>
      <c r="E64" s="5">
        <v>5</v>
      </c>
      <c r="F64" s="5" t="s">
        <v>1</v>
      </c>
      <c r="G64" s="5">
        <v>0</v>
      </c>
      <c r="H64" s="6">
        <f>SUM(I64:L64)</f>
        <v>4</v>
      </c>
      <c r="I64" s="9">
        <v>1</v>
      </c>
      <c r="J64" s="9">
        <v>3</v>
      </c>
      <c r="K64" s="9"/>
      <c r="L64" s="9"/>
      <c r="M64" s="11">
        <f>(J64+L64)/H64</f>
        <v>0.75</v>
      </c>
    </row>
    <row r="65" spans="1:13" x14ac:dyDescent="0.3">
      <c r="A65" s="5">
        <v>60</v>
      </c>
      <c r="B65" s="5" t="s">
        <v>41</v>
      </c>
      <c r="C65" s="5">
        <v>1</v>
      </c>
      <c r="D65" s="5" t="s">
        <v>46</v>
      </c>
      <c r="E65" s="5">
        <v>3</v>
      </c>
      <c r="F65" s="5" t="s">
        <v>1</v>
      </c>
      <c r="G65" s="5">
        <v>0</v>
      </c>
      <c r="H65" s="6">
        <f>SUM(I65:L65)</f>
        <v>4</v>
      </c>
      <c r="I65" s="9">
        <v>1</v>
      </c>
      <c r="J65" s="9">
        <v>3</v>
      </c>
      <c r="K65" s="9"/>
      <c r="L65" s="9"/>
      <c r="M65" s="11">
        <f>(J65+L65)/H65</f>
        <v>0.75</v>
      </c>
    </row>
    <row r="66" spans="1:13" x14ac:dyDescent="0.3">
      <c r="A66" s="5">
        <v>61</v>
      </c>
      <c r="B66" s="5" t="s">
        <v>16</v>
      </c>
      <c r="C66" s="5">
        <v>1</v>
      </c>
      <c r="D66" s="5" t="s">
        <v>24</v>
      </c>
      <c r="E66" s="5">
        <v>41</v>
      </c>
      <c r="F66" s="5" t="s">
        <v>1</v>
      </c>
      <c r="G66" s="5">
        <v>0</v>
      </c>
      <c r="H66" s="6">
        <f>SUM(I66:L66)</f>
        <v>4</v>
      </c>
      <c r="I66" s="9">
        <v>1</v>
      </c>
      <c r="J66" s="9">
        <v>3</v>
      </c>
      <c r="K66" s="9"/>
      <c r="L66" s="9"/>
      <c r="M66" s="11">
        <f>(J66+L66)/H66</f>
        <v>0.75</v>
      </c>
    </row>
    <row r="67" spans="1:13" x14ac:dyDescent="0.3">
      <c r="A67" s="5">
        <v>62</v>
      </c>
      <c r="B67" s="5" t="s">
        <v>16</v>
      </c>
      <c r="C67" s="5">
        <v>1</v>
      </c>
      <c r="D67" s="5" t="s">
        <v>24</v>
      </c>
      <c r="E67" s="5">
        <v>44</v>
      </c>
      <c r="F67" s="5" t="s">
        <v>1</v>
      </c>
      <c r="G67" s="5">
        <v>0</v>
      </c>
      <c r="H67" s="6">
        <f>SUM(I67:L67)</f>
        <v>4</v>
      </c>
      <c r="I67" s="9">
        <v>1</v>
      </c>
      <c r="J67" s="9">
        <v>3</v>
      </c>
      <c r="K67" s="9"/>
      <c r="L67" s="9"/>
      <c r="M67" s="11">
        <f>(J67+L67)/H67</f>
        <v>0.75</v>
      </c>
    </row>
    <row r="68" spans="1:13" x14ac:dyDescent="0.3">
      <c r="A68" s="5">
        <v>63</v>
      </c>
      <c r="B68" s="5" t="s">
        <v>16</v>
      </c>
      <c r="C68" s="5">
        <v>1</v>
      </c>
      <c r="D68" s="5" t="s">
        <v>24</v>
      </c>
      <c r="E68" s="5">
        <v>48</v>
      </c>
      <c r="F68" s="5" t="s">
        <v>1</v>
      </c>
      <c r="G68" s="5">
        <v>0</v>
      </c>
      <c r="H68" s="6">
        <f>SUM(I68:L68)</f>
        <v>4</v>
      </c>
      <c r="I68" s="9">
        <v>1</v>
      </c>
      <c r="J68" s="9">
        <v>3</v>
      </c>
      <c r="K68" s="9"/>
      <c r="L68" s="9"/>
      <c r="M68" s="11">
        <f>(J68+L68)/H68</f>
        <v>0.75</v>
      </c>
    </row>
    <row r="69" spans="1:13" x14ac:dyDescent="0.3">
      <c r="A69" s="5">
        <v>64</v>
      </c>
      <c r="B69" s="5" t="s">
        <v>30</v>
      </c>
      <c r="C69" s="5">
        <v>1</v>
      </c>
      <c r="D69" s="5" t="s">
        <v>36</v>
      </c>
      <c r="E69" s="5">
        <v>7</v>
      </c>
      <c r="F69" s="5" t="s">
        <v>1</v>
      </c>
      <c r="G69" s="5">
        <v>0</v>
      </c>
      <c r="H69" s="6">
        <f>SUM(I69:L69)</f>
        <v>4</v>
      </c>
      <c r="I69" s="9">
        <v>1</v>
      </c>
      <c r="J69" s="9">
        <v>3</v>
      </c>
      <c r="K69" s="9"/>
      <c r="L69" s="9"/>
      <c r="M69" s="11">
        <f>(J69+L69)/H69</f>
        <v>0.75</v>
      </c>
    </row>
    <row r="70" spans="1:13" x14ac:dyDescent="0.3">
      <c r="A70" s="5">
        <v>65</v>
      </c>
      <c r="B70" s="5" t="s">
        <v>30</v>
      </c>
      <c r="C70" s="5">
        <v>1</v>
      </c>
      <c r="D70" s="5" t="s">
        <v>36</v>
      </c>
      <c r="E70" s="5">
        <v>15</v>
      </c>
      <c r="F70" s="5" t="s">
        <v>1</v>
      </c>
      <c r="G70" s="5">
        <v>0</v>
      </c>
      <c r="H70" s="6">
        <f>SUM(I70:L70)</f>
        <v>4</v>
      </c>
      <c r="I70" s="9">
        <v>1</v>
      </c>
      <c r="J70" s="9">
        <v>3</v>
      </c>
      <c r="K70" s="9"/>
      <c r="L70" s="9"/>
      <c r="M70" s="11">
        <f>(J70+L70)/H70</f>
        <v>0.75</v>
      </c>
    </row>
    <row r="71" spans="1:13" x14ac:dyDescent="0.3">
      <c r="A71" s="5">
        <v>66</v>
      </c>
      <c r="B71" s="5" t="s">
        <v>30</v>
      </c>
      <c r="C71" s="5">
        <v>2</v>
      </c>
      <c r="D71" s="5" t="s">
        <v>36</v>
      </c>
      <c r="E71" s="5">
        <v>18</v>
      </c>
      <c r="F71" s="5" t="s">
        <v>1</v>
      </c>
      <c r="G71" s="5">
        <v>0</v>
      </c>
      <c r="H71" s="6">
        <f>SUM(I71:L71)</f>
        <v>12</v>
      </c>
      <c r="I71" s="9">
        <v>3</v>
      </c>
      <c r="J71" s="9">
        <v>9</v>
      </c>
      <c r="K71" s="9"/>
      <c r="L71" s="9"/>
      <c r="M71" s="11">
        <f>(J71+L71)/H71</f>
        <v>0.75</v>
      </c>
    </row>
    <row r="72" spans="1:13" x14ac:dyDescent="0.3">
      <c r="A72" s="5">
        <v>67</v>
      </c>
      <c r="B72" s="5" t="s">
        <v>30</v>
      </c>
      <c r="C72" s="5">
        <v>1</v>
      </c>
      <c r="D72" s="5" t="s">
        <v>38</v>
      </c>
      <c r="E72" s="5">
        <v>1</v>
      </c>
      <c r="F72" s="5" t="s">
        <v>1</v>
      </c>
      <c r="G72" s="5">
        <v>0</v>
      </c>
      <c r="H72" s="6">
        <f>SUM(I72:L72)</f>
        <v>4</v>
      </c>
      <c r="I72" s="9">
        <v>1</v>
      </c>
      <c r="J72" s="9">
        <v>3</v>
      </c>
      <c r="K72" s="9"/>
      <c r="L72" s="9"/>
      <c r="M72" s="11">
        <f>(J72+L72)/H72</f>
        <v>0.75</v>
      </c>
    </row>
    <row r="73" spans="1:13" x14ac:dyDescent="0.3">
      <c r="A73" s="5">
        <v>68</v>
      </c>
      <c r="B73" s="5" t="s">
        <v>16</v>
      </c>
      <c r="C73" s="5">
        <v>1</v>
      </c>
      <c r="D73" s="5" t="s">
        <v>27</v>
      </c>
      <c r="E73" s="5">
        <v>6</v>
      </c>
      <c r="F73" s="5" t="s">
        <v>1</v>
      </c>
      <c r="G73" s="5">
        <v>0</v>
      </c>
      <c r="H73" s="6">
        <f>SUM(I73:L73)</f>
        <v>4</v>
      </c>
      <c r="I73" s="9">
        <v>1</v>
      </c>
      <c r="J73" s="9">
        <v>3</v>
      </c>
      <c r="K73" s="9"/>
      <c r="L73" s="9"/>
      <c r="M73" s="11">
        <f>(J73+L73)/H73</f>
        <v>0.75</v>
      </c>
    </row>
    <row r="74" spans="1:13" x14ac:dyDescent="0.3">
      <c r="A74" s="5">
        <v>69</v>
      </c>
      <c r="B74" s="5" t="s">
        <v>16</v>
      </c>
      <c r="C74" s="5">
        <v>1</v>
      </c>
      <c r="D74" s="5" t="s">
        <v>27</v>
      </c>
      <c r="E74" s="5">
        <v>8</v>
      </c>
      <c r="F74" s="5" t="s">
        <v>1</v>
      </c>
      <c r="G74" s="5">
        <v>0</v>
      </c>
      <c r="H74" s="6">
        <f>SUM(I74:L74)</f>
        <v>4</v>
      </c>
      <c r="I74" s="9">
        <v>1</v>
      </c>
      <c r="J74" s="9">
        <v>3</v>
      </c>
      <c r="K74" s="9"/>
      <c r="L74" s="9"/>
      <c r="M74" s="11">
        <f>(J74+L74)/H74</f>
        <v>0.75</v>
      </c>
    </row>
    <row r="75" spans="1:13" x14ac:dyDescent="0.3">
      <c r="A75" s="5">
        <v>70</v>
      </c>
      <c r="B75" s="5" t="s">
        <v>6</v>
      </c>
      <c r="C75" s="5">
        <v>2</v>
      </c>
      <c r="D75" s="5" t="s">
        <v>12</v>
      </c>
      <c r="E75" s="5">
        <v>17</v>
      </c>
      <c r="F75" s="5" t="s">
        <v>1</v>
      </c>
      <c r="G75" s="5">
        <v>0</v>
      </c>
      <c r="H75" s="6">
        <f>SUM(I75:L75)</f>
        <v>18</v>
      </c>
      <c r="I75" s="9">
        <v>4</v>
      </c>
      <c r="J75" s="9">
        <v>13</v>
      </c>
      <c r="K75" s="9"/>
      <c r="L75" s="9">
        <v>1</v>
      </c>
      <c r="M75" s="11">
        <f>(J75+L75)/H75</f>
        <v>0.77777777777777779</v>
      </c>
    </row>
    <row r="76" spans="1:13" x14ac:dyDescent="0.3">
      <c r="A76" s="5">
        <v>71</v>
      </c>
      <c r="B76" s="5" t="s">
        <v>41</v>
      </c>
      <c r="C76" s="5">
        <v>2</v>
      </c>
      <c r="D76" s="5" t="s">
        <v>45</v>
      </c>
      <c r="E76" s="5">
        <v>22</v>
      </c>
      <c r="F76" s="5" t="s">
        <v>1</v>
      </c>
      <c r="G76" s="5">
        <v>0</v>
      </c>
      <c r="H76" s="6">
        <f>SUM(I76:L76)</f>
        <v>5</v>
      </c>
      <c r="I76" s="9">
        <v>1</v>
      </c>
      <c r="J76" s="9">
        <v>4</v>
      </c>
      <c r="K76" s="9"/>
      <c r="L76" s="9"/>
      <c r="M76" s="11">
        <f>(J76+L76)/H76</f>
        <v>0.8</v>
      </c>
    </row>
    <row r="77" spans="1:13" x14ac:dyDescent="0.3">
      <c r="A77" s="5">
        <v>72</v>
      </c>
      <c r="B77" s="5" t="s">
        <v>16</v>
      </c>
      <c r="C77" s="5">
        <v>2</v>
      </c>
      <c r="D77" s="5" t="s">
        <v>17</v>
      </c>
      <c r="E77" s="5">
        <v>6</v>
      </c>
      <c r="F77" s="5" t="s">
        <v>1</v>
      </c>
      <c r="G77" s="5">
        <v>0</v>
      </c>
      <c r="H77" s="6">
        <f>SUM(I77:L77)</f>
        <v>6</v>
      </c>
      <c r="I77" s="9">
        <v>1</v>
      </c>
      <c r="J77" s="9">
        <v>5</v>
      </c>
      <c r="K77" s="9"/>
      <c r="L77" s="9"/>
      <c r="M77" s="11">
        <f>(J77+L77)/H77</f>
        <v>0.83333333333333337</v>
      </c>
    </row>
    <row r="81" spans="2:10" ht="17.399999999999999" x14ac:dyDescent="0.3">
      <c r="B81" s="18" t="s">
        <v>68</v>
      </c>
      <c r="C81" s="18"/>
      <c r="D81" s="18"/>
      <c r="E81" s="18"/>
      <c r="F81" s="18"/>
      <c r="G81" s="18"/>
      <c r="H81" s="12"/>
      <c r="I81" s="19"/>
      <c r="J81" s="19" t="s">
        <v>69</v>
      </c>
    </row>
    <row r="86" spans="2:10" x14ac:dyDescent="0.3">
      <c r="B86" s="7" t="s">
        <v>70</v>
      </c>
    </row>
    <row r="87" spans="2:10" x14ac:dyDescent="0.3">
      <c r="B87" s="7" t="s">
        <v>71</v>
      </c>
    </row>
    <row r="88" spans="2:10" x14ac:dyDescent="0.3">
      <c r="B88" s="7" t="s">
        <v>72</v>
      </c>
    </row>
  </sheetData>
  <autoFilter ref="A5:V77" xr:uid="{00000000-0009-0000-0000-000000000000}">
    <sortState xmlns:xlrd2="http://schemas.microsoft.com/office/spreadsheetml/2017/richdata2" ref="A8:M77">
      <sortCondition ref="M5:M77"/>
    </sortState>
  </autoFilter>
  <mergeCells count="10">
    <mergeCell ref="A1:M1"/>
    <mergeCell ref="M3:M5"/>
    <mergeCell ref="A3:A5"/>
    <mergeCell ref="B3:B5"/>
    <mergeCell ref="C3:C5"/>
    <mergeCell ref="D3:G4"/>
    <mergeCell ref="I4:J4"/>
    <mergeCell ref="K4:L4"/>
    <mergeCell ref="I3:L3"/>
    <mergeCell ref="H3:H5"/>
  </mergeCells>
  <pageMargins left="0.55118110236220474" right="0.55118110236220474" top="0.78740157480314965" bottom="0.59055118110236227" header="0.51181102362204722" footer="0.51181102362204722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2195.2024-12-05a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Божор Юлия</dc:creator>
  <cp:lastModifiedBy>Божор Юлия</cp:lastModifiedBy>
  <cp:lastPrinted>2024-12-17T11:38:48Z</cp:lastPrinted>
  <dcterms:created xsi:type="dcterms:W3CDTF">2024-12-09T14:18:25Z</dcterms:created>
  <dcterms:modified xsi:type="dcterms:W3CDTF">2024-12-17T12:15:03Z</dcterms:modified>
</cp:coreProperties>
</file>